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1E58C98C-7D2D-4B44-ABF8-660870E64849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10" i="1"/>
  <c r="E10" i="1"/>
  <c r="G12" i="1" l="1"/>
</calcChain>
</file>

<file path=xl/sharedStrings.xml><?xml version="1.0" encoding="utf-8"?>
<sst xmlns="http://schemas.openxmlformats.org/spreadsheetml/2006/main" count="33" uniqueCount="32">
  <si>
    <t>Lp</t>
  </si>
  <si>
    <t>Nazwa podmiotu udzielajacego kredytu /pożyczki</t>
  </si>
  <si>
    <t xml:space="preserve">Nr i data Zarzadzenia </t>
  </si>
  <si>
    <t>Przeznaczenie kredytu/     pożyczki</t>
  </si>
  <si>
    <t>Bank Millenium SA</t>
  </si>
  <si>
    <t>Zarządzenie Burmistrza Lidzbarka nr 1/10 z dnia 4 stycznia 2010r.</t>
  </si>
  <si>
    <t>25.03.2010r.</t>
  </si>
  <si>
    <t>Na sfinansowanie planowanego deficytu w związku z realizacją zadania: Budowa Hali sportowej w Lidzbarku</t>
  </si>
  <si>
    <t>Narodowy fundusz Ochrony Środowiska</t>
  </si>
  <si>
    <t>Zarządzenie Burmistrza Lidzbarka nr 9/13 z dnia               12 lutego 2013r.</t>
  </si>
  <si>
    <t>18.06.2013r</t>
  </si>
  <si>
    <t>Na sfinansowanie planowanego deficytu w związku z realizacją zadania: Termomodernizacja budynków użytecznosci publicznej</t>
  </si>
  <si>
    <t>Bank Spółdzielczy w Działdowie z/s w Lidzbarku</t>
  </si>
  <si>
    <t>Zarządzenie Burmistrza Lidzbarka nr 54/17 z dnia               26 czerwca 2017r.</t>
  </si>
  <si>
    <t>Data zawarcia umowy/    aneksu</t>
  </si>
  <si>
    <t>28.09.2017/            29.12.2017</t>
  </si>
  <si>
    <t xml:space="preserve">Na sfinansowanie planowanego deficytu </t>
  </si>
  <si>
    <t>ING Bank Śląski SA</t>
  </si>
  <si>
    <t>Zarządzenie Burmistrza Lidzbarka nr 25/18 z dnia               9 marca 2018r.</t>
  </si>
  <si>
    <t>25.06.2018r./23.11.2018</t>
  </si>
  <si>
    <t xml:space="preserve">Na sfinansowanie planowanego deficytu oraz na spłatę wczesniej zaciągniętych pożyczek i kredytów </t>
  </si>
  <si>
    <t>Razem</t>
  </si>
  <si>
    <t>kredyty</t>
  </si>
  <si>
    <t>w tym:</t>
  </si>
  <si>
    <t>pożyczki</t>
  </si>
  <si>
    <t>Bank Polskiej Spółdzielczości SA.</t>
  </si>
  <si>
    <t>Zarządzenie Burmistrza Lidzbarka nr 89/19 z dnia               18 lipca 2019r.</t>
  </si>
  <si>
    <t>11.09.2019r.</t>
  </si>
  <si>
    <t>Kwota zaciągnietego kredytu/     pożyczki</t>
  </si>
  <si>
    <t xml:space="preserve"> Kredyty i pożyczki na dzień  31.03.2020r.</t>
  </si>
  <si>
    <t xml:space="preserve">Data całkowitej spłaty </t>
  </si>
  <si>
    <t>Kwota pozostała do spłaty na dzień 31.03.2020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</si>
</sst>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4" fontId="0" fillId="2" borderId="1" xfId="0" applyNumberFormat="1" applyFill="1" applyBorder="1"/>
    <xf numFmtId="0" fontId="0" fillId="2" borderId="5" xfId="0" applyFill="1" applyBorder="1" applyAlignment="1"/>
    <xf numFmtId="0" fontId="0" fillId="2" borderId="1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7"/>
  <sheetViews>
    <sheetView tabSelected="1" topLeftCell="A6" zoomScaleNormal="100" workbookViewId="0">
      <selection activeCell="G12" sqref="G12"/>
    </sheetView>
  </sheetViews>
  <sheetFormatPr defaultRowHeight="15" x14ac:dyDescent="0.25"/>
  <cols>
    <col min="1" max="1" width="5.85546875" customWidth="1"/>
    <col min="2" max="2" width="18.85546875" customWidth="1"/>
    <col min="3" max="3" width="24.85546875" customWidth="1"/>
    <col min="4" max="4" width="12.28515625" customWidth="1"/>
    <col min="5" max="5" width="17.42578125" customWidth="1"/>
    <col min="6" max="6" width="31.28515625" customWidth="1"/>
    <col min="7" max="7" width="15.7109375" customWidth="1"/>
    <col min="8" max="8" width="14.28515625" customWidth="1"/>
  </cols>
  <sheetData>
    <row r="2" spans="1:8" ht="21" x14ac:dyDescent="0.35">
      <c r="A2" s="10" t="s">
        <v>29</v>
      </c>
      <c r="B2" s="10"/>
      <c r="C2" s="10"/>
      <c r="D2" s="10"/>
      <c r="E2" s="10"/>
      <c r="F2" s="10"/>
      <c r="G2" s="10"/>
    </row>
    <row r="4" spans="1:8" ht="60" x14ac:dyDescent="0.25">
      <c r="A4" s="5" t="s">
        <v>0</v>
      </c>
      <c r="B4" s="6" t="s">
        <v>1</v>
      </c>
      <c r="C4" s="6" t="s">
        <v>2</v>
      </c>
      <c r="D4" s="6" t="s">
        <v>14</v>
      </c>
      <c r="E4" s="9" t="s">
        <v>28</v>
      </c>
      <c r="F4" s="6" t="s">
        <v>3</v>
      </c>
      <c r="G4" s="6" t="s">
        <v>31</v>
      </c>
      <c r="H4" s="9" t="s">
        <v>30</v>
      </c>
    </row>
    <row r="5" spans="1:8" ht="65.25" customHeight="1" x14ac:dyDescent="0.25">
      <c r="A5" s="2">
        <v>1</v>
      </c>
      <c r="B5" s="2" t="s">
        <v>4</v>
      </c>
      <c r="C5" s="3" t="s">
        <v>5</v>
      </c>
      <c r="D5" s="2" t="s">
        <v>6</v>
      </c>
      <c r="E5" s="4">
        <v>6600000</v>
      </c>
      <c r="F5" s="3" t="s">
        <v>7</v>
      </c>
      <c r="G5" s="4">
        <v>733332</v>
      </c>
      <c r="H5" s="15">
        <v>44185</v>
      </c>
    </row>
    <row r="6" spans="1:8" ht="81.75" customHeight="1" x14ac:dyDescent="0.25">
      <c r="A6" s="2">
        <v>2</v>
      </c>
      <c r="B6" s="3" t="s">
        <v>8</v>
      </c>
      <c r="C6" s="3" t="s">
        <v>9</v>
      </c>
      <c r="D6" s="2" t="s">
        <v>10</v>
      </c>
      <c r="E6" s="4">
        <v>1290000</v>
      </c>
      <c r="F6" s="3" t="s">
        <v>11</v>
      </c>
      <c r="G6" s="4">
        <v>129213</v>
      </c>
      <c r="H6" s="15">
        <v>44185</v>
      </c>
    </row>
    <row r="7" spans="1:8" ht="76.5" customHeight="1" x14ac:dyDescent="0.25">
      <c r="A7" s="2">
        <v>3</v>
      </c>
      <c r="B7" s="3" t="s">
        <v>12</v>
      </c>
      <c r="C7" s="3" t="s">
        <v>13</v>
      </c>
      <c r="D7" s="3" t="s">
        <v>15</v>
      </c>
      <c r="E7" s="4">
        <v>638000</v>
      </c>
      <c r="F7" s="3" t="s">
        <v>16</v>
      </c>
      <c r="G7" s="4">
        <v>558000</v>
      </c>
      <c r="H7" s="15">
        <v>45291</v>
      </c>
    </row>
    <row r="8" spans="1:8" ht="75" customHeight="1" x14ac:dyDescent="0.25">
      <c r="A8" s="2">
        <v>4</v>
      </c>
      <c r="B8" s="3" t="s">
        <v>17</v>
      </c>
      <c r="C8" s="3" t="s">
        <v>18</v>
      </c>
      <c r="D8" s="3" t="s">
        <v>19</v>
      </c>
      <c r="E8" s="4">
        <v>3700000</v>
      </c>
      <c r="F8" s="3" t="s">
        <v>20</v>
      </c>
      <c r="G8" s="4">
        <v>3570000</v>
      </c>
      <c r="H8" s="15">
        <v>47472</v>
      </c>
    </row>
    <row r="9" spans="1:8" ht="75" customHeight="1" x14ac:dyDescent="0.25">
      <c r="A9" s="2">
        <v>5</v>
      </c>
      <c r="B9" s="3" t="s">
        <v>25</v>
      </c>
      <c r="C9" s="3" t="s">
        <v>26</v>
      </c>
      <c r="D9" s="3" t="s">
        <v>27</v>
      </c>
      <c r="E9" s="4">
        <v>3500000</v>
      </c>
      <c r="F9" s="3" t="s">
        <v>16</v>
      </c>
      <c r="G9" s="4">
        <v>3492500</v>
      </c>
      <c r="H9" s="15">
        <v>46832</v>
      </c>
    </row>
    <row r="10" spans="1:8" ht="22.5" customHeight="1" x14ac:dyDescent="0.25">
      <c r="A10" s="11" t="s">
        <v>21</v>
      </c>
      <c r="B10" s="12"/>
      <c r="C10" s="12"/>
      <c r="D10" s="13"/>
      <c r="E10" s="7">
        <f>SUM(E5+E6+E7+E8)+E9</f>
        <v>15728000</v>
      </c>
      <c r="F10" s="5"/>
      <c r="G10" s="7">
        <f>SUM(G5+G6+G7+G8)+G9</f>
        <v>8483045</v>
      </c>
    </row>
    <row r="11" spans="1:8" x14ac:dyDescent="0.25">
      <c r="A11" s="11" t="s">
        <v>23</v>
      </c>
      <c r="B11" s="12"/>
      <c r="C11" s="14" t="s">
        <v>24</v>
      </c>
      <c r="D11" s="14"/>
      <c r="E11" s="14"/>
      <c r="F11" s="14"/>
      <c r="G11" s="7">
        <f>SUM(G6)</f>
        <v>129213</v>
      </c>
    </row>
    <row r="12" spans="1:8" x14ac:dyDescent="0.25">
      <c r="A12" s="8"/>
      <c r="B12" s="8"/>
      <c r="C12" s="14" t="s">
        <v>22</v>
      </c>
      <c r="D12" s="14"/>
      <c r="E12" s="14"/>
      <c r="F12" s="14"/>
      <c r="G12" s="7">
        <f>SUM(G5+G7+G8)+G9</f>
        <v>8353832</v>
      </c>
    </row>
    <row r="13" spans="1:8" x14ac:dyDescent="0.25">
      <c r="E13" s="1"/>
      <c r="G13" s="1"/>
    </row>
    <row r="14" spans="1:8" x14ac:dyDescent="0.25">
      <c r="E14" s="1"/>
      <c r="G14" s="1"/>
    </row>
    <row r="15" spans="1:8" x14ac:dyDescent="0.25">
      <c r="E15" s="1"/>
      <c r="G15" s="1"/>
    </row>
    <row r="16" spans="1:8" x14ac:dyDescent="0.25">
      <c r="E16" s="1"/>
      <c r="G16" s="1"/>
    </row>
    <row r="17" spans="5:7" x14ac:dyDescent="0.25">
      <c r="E17" s="1"/>
      <c r="G17" s="1"/>
    </row>
  </sheetData>
  <mergeCells count="5">
    <mergeCell ref="A2:G2"/>
    <mergeCell ref="A10:D10"/>
    <mergeCell ref="A11:B11"/>
    <mergeCell ref="C11:F11"/>
    <mergeCell ref="C12:F12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2020-05-08T07:15:58Z</dcterms:modified>
</cp:coreProperties>
</file>